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tze\Documents\TOP'63\2014-2015\"/>
    </mc:Choice>
  </mc:AlternateContent>
  <bookViews>
    <workbookView xWindow="0" yWindow="0" windowWidth="19200" windowHeight="8600"/>
  </bookViews>
  <sheets>
    <sheet name="Blad1" sheetId="1" r:id="rId1"/>
    <sheet name="Blad2" sheetId="2" r:id="rId2"/>
    <sheet name="Blad3" sheetId="3" r:id="rId3"/>
  </sheets>
  <definedNames>
    <definedName name="_xlnm.Print_Area" localSheetId="0">Blad1!$A$2:$O$45</definedName>
  </definedNames>
  <calcPr calcId="152511"/>
  <fileRecoveryPr repairLoad="1"/>
</workbook>
</file>

<file path=xl/calcChain.xml><?xml version="1.0" encoding="utf-8"?>
<calcChain xmlns="http://schemas.openxmlformats.org/spreadsheetml/2006/main">
  <c r="M2" i="1" l="1"/>
  <c r="M3" i="1"/>
  <c r="M4" i="1"/>
  <c r="M5" i="1"/>
  <c r="M6" i="1"/>
  <c r="M7" i="1"/>
  <c r="M9" i="1"/>
  <c r="M10" i="1"/>
  <c r="M11" i="1"/>
  <c r="M12" i="1"/>
  <c r="M13" i="1"/>
  <c r="M14" i="1"/>
  <c r="M18" i="1"/>
  <c r="M19" i="1"/>
  <c r="M20" i="1"/>
  <c r="M21" i="1"/>
  <c r="M22" i="1"/>
  <c r="M23" i="1"/>
  <c r="M25" i="1"/>
  <c r="M26" i="1"/>
  <c r="M27" i="1"/>
  <c r="M28" i="1"/>
  <c r="M29" i="1"/>
  <c r="M30" i="1"/>
  <c r="M32" i="1"/>
  <c r="M33" i="1"/>
  <c r="M34" i="1"/>
  <c r="M35" i="1"/>
  <c r="M36" i="1"/>
  <c r="M37" i="1"/>
  <c r="G2" i="1"/>
  <c r="G3" i="1"/>
  <c r="G4" i="1"/>
  <c r="G5" i="1"/>
  <c r="G6" i="1"/>
  <c r="G7" i="1"/>
  <c r="G9" i="1"/>
  <c r="G10" i="1"/>
  <c r="G11" i="1"/>
  <c r="G12" i="1"/>
  <c r="G13" i="1"/>
  <c r="G14" i="1"/>
  <c r="G16" i="1"/>
  <c r="G17" i="1"/>
  <c r="G18" i="1"/>
  <c r="G19" i="1"/>
  <c r="G20" i="1"/>
  <c r="G21" i="1"/>
  <c r="G23" i="1"/>
  <c r="G24" i="1"/>
  <c r="G25" i="1"/>
  <c r="G26" i="1"/>
  <c r="G27" i="1"/>
  <c r="G28" i="1"/>
  <c r="G30" i="1"/>
  <c r="G31" i="1"/>
  <c r="G32" i="1"/>
  <c r="G33" i="1"/>
  <c r="G34" i="1"/>
  <c r="G35" i="1"/>
  <c r="G39" i="1"/>
  <c r="G40" i="1"/>
  <c r="G41" i="1"/>
  <c r="G42" i="1"/>
  <c r="G43" i="1"/>
  <c r="G44" i="1"/>
  <c r="H2" i="1"/>
  <c r="I2" i="1"/>
  <c r="N2" i="1"/>
  <c r="O2" i="1"/>
  <c r="H3" i="1"/>
  <c r="I3" i="1"/>
  <c r="N3" i="1"/>
  <c r="O3" i="1"/>
  <c r="H4" i="1"/>
  <c r="I4" i="1"/>
  <c r="N4" i="1"/>
  <c r="O4" i="1"/>
  <c r="H5" i="1"/>
  <c r="I5" i="1"/>
  <c r="N5" i="1"/>
  <c r="O5" i="1"/>
  <c r="H6" i="1"/>
  <c r="I6" i="1"/>
  <c r="N6" i="1"/>
  <c r="O6" i="1"/>
  <c r="H7" i="1"/>
  <c r="I7" i="1"/>
  <c r="N7" i="1"/>
  <c r="O7" i="1"/>
  <c r="H9" i="1"/>
  <c r="I9" i="1"/>
  <c r="N9" i="1"/>
  <c r="O9" i="1"/>
  <c r="H10" i="1"/>
  <c r="I10" i="1"/>
  <c r="N10" i="1"/>
  <c r="O10" i="1"/>
  <c r="H11" i="1"/>
  <c r="I11" i="1"/>
  <c r="N11" i="1"/>
  <c r="O11" i="1"/>
  <c r="H12" i="1"/>
  <c r="I12" i="1"/>
  <c r="N12" i="1"/>
  <c r="O12" i="1"/>
  <c r="H13" i="1"/>
  <c r="I13" i="1"/>
  <c r="N13" i="1"/>
  <c r="O13" i="1"/>
  <c r="H14" i="1"/>
  <c r="I14" i="1"/>
  <c r="N14" i="1"/>
  <c r="O14" i="1"/>
  <c r="H16" i="1"/>
  <c r="I16" i="1"/>
  <c r="H17" i="1"/>
  <c r="I17" i="1"/>
  <c r="H18" i="1"/>
  <c r="I18" i="1"/>
  <c r="N18" i="1"/>
  <c r="O18" i="1"/>
  <c r="H19" i="1"/>
  <c r="I19" i="1"/>
  <c r="N19" i="1"/>
  <c r="O19" i="1"/>
  <c r="H20" i="1"/>
  <c r="I20" i="1"/>
  <c r="N20" i="1"/>
  <c r="O20" i="1"/>
  <c r="H21" i="1"/>
  <c r="I21" i="1"/>
  <c r="N21" i="1"/>
  <c r="O21" i="1"/>
  <c r="N22" i="1"/>
  <c r="O22" i="1"/>
  <c r="H23" i="1"/>
  <c r="I23" i="1"/>
  <c r="N23" i="1"/>
  <c r="O23" i="1"/>
  <c r="H24" i="1"/>
  <c r="I24" i="1"/>
  <c r="H25" i="1"/>
  <c r="I25" i="1"/>
  <c r="N25" i="1"/>
  <c r="O25" i="1"/>
  <c r="H26" i="1"/>
  <c r="I26" i="1"/>
  <c r="N26" i="1"/>
  <c r="O26" i="1"/>
  <c r="H27" i="1"/>
  <c r="I27" i="1"/>
  <c r="N27" i="1"/>
  <c r="O27" i="1"/>
  <c r="H28" i="1"/>
  <c r="I28" i="1"/>
  <c r="N28" i="1"/>
  <c r="O28" i="1"/>
  <c r="N29" i="1"/>
  <c r="O29" i="1"/>
  <c r="H30" i="1"/>
  <c r="I30" i="1"/>
  <c r="N30" i="1"/>
  <c r="O30" i="1"/>
  <c r="H31" i="1"/>
  <c r="I31" i="1"/>
  <c r="H32" i="1"/>
  <c r="I32" i="1"/>
  <c r="N32" i="1"/>
  <c r="O32" i="1"/>
  <c r="H33" i="1"/>
  <c r="I33" i="1"/>
  <c r="N33" i="1"/>
  <c r="O33" i="1"/>
  <c r="H34" i="1"/>
  <c r="I34" i="1"/>
  <c r="N34" i="1"/>
  <c r="O34" i="1"/>
  <c r="H35" i="1"/>
  <c r="I35" i="1"/>
  <c r="N35" i="1"/>
  <c r="O35" i="1"/>
  <c r="N36" i="1"/>
  <c r="O36" i="1"/>
  <c r="N37" i="1"/>
  <c r="O37" i="1"/>
  <c r="H39" i="1"/>
  <c r="I39" i="1"/>
  <c r="H40" i="1"/>
  <c r="I40" i="1"/>
  <c r="H41" i="1"/>
  <c r="I41" i="1"/>
  <c r="H42" i="1"/>
  <c r="I42" i="1"/>
  <c r="H43" i="1"/>
  <c r="I43" i="1"/>
  <c r="H44" i="1"/>
  <c r="I44" i="1"/>
</calcChain>
</file>

<file path=xl/sharedStrings.xml><?xml version="1.0" encoding="utf-8"?>
<sst xmlns="http://schemas.openxmlformats.org/spreadsheetml/2006/main" count="18" uniqueCount="16">
  <si>
    <t>beker/inhaal</t>
  </si>
  <si>
    <t>Herfstvakantie</t>
  </si>
  <si>
    <t>Herfstvak.</t>
  </si>
  <si>
    <t>Elftal/team</t>
  </si>
  <si>
    <t>Blauw Wit '34 B3</t>
  </si>
  <si>
    <t>LSC 1890 B3</t>
  </si>
  <si>
    <t>Heerenveense Boys B3</t>
  </si>
  <si>
    <t>SWZ Boso Sneek B5</t>
  </si>
  <si>
    <t>Makkum B2</t>
  </si>
  <si>
    <t>ST IJVC-Blauwhuis  B2</t>
  </si>
  <si>
    <t>RES B2</t>
  </si>
  <si>
    <t>TOP'63 B1</t>
  </si>
  <si>
    <t>SWZ Boso Sneek B4</t>
  </si>
  <si>
    <t>SDS B2</t>
  </si>
  <si>
    <t>Bolsward B3</t>
  </si>
  <si>
    <t>ST SJO Oudega/HJSC/Heeg B2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</si>
</sst>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h:mm;@"/>
    <numFmt numFmtId="175" formatCode="[$-413]d/mmm/yy;@"/>
  </numFmts>
  <fonts count="4" x14ac:knownFonts="1">
    <font>
      <sz val="10"/>
      <name val="Arial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15" fontId="3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5" fontId="1" fillId="0" borderId="0" xfId="0" applyNumberFormat="1" applyFont="1" applyBorder="1"/>
    <xf numFmtId="0" fontId="1" fillId="0" borderId="0" xfId="0" applyFont="1" applyBorder="1"/>
    <xf numFmtId="20" fontId="2" fillId="0" borderId="0" xfId="0" applyNumberFormat="1" applyFont="1"/>
    <xf numFmtId="0" fontId="2" fillId="0" borderId="0" xfId="0" applyFont="1"/>
    <xf numFmtId="15" fontId="1" fillId="0" borderId="0" xfId="0" applyNumberFormat="1" applyFont="1" applyBorder="1" applyAlignment="1">
      <alignment horizontal="left"/>
    </xf>
    <xf numFmtId="0" fontId="1" fillId="0" borderId="0" xfId="0" applyFont="1" applyFill="1" applyBorder="1"/>
    <xf numFmtId="0" fontId="2" fillId="0" borderId="0" xfId="0" applyFont="1" applyFill="1" applyBorder="1"/>
    <xf numFmtId="15" fontId="2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175" fontId="3" fillId="0" borderId="0" xfId="0" applyNumberFormat="1" applyFont="1" applyBorder="1" applyAlignment="1">
      <alignment horizontal="left"/>
    </xf>
    <xf numFmtId="172" fontId="2" fillId="0" borderId="0" xfId="0" applyNumberFormat="1" applyFont="1" applyBorder="1" applyAlignment="1">
      <alignment horizontal="left"/>
    </xf>
    <xf numFmtId="172" fontId="1" fillId="0" borderId="0" xfId="0" applyNumberFormat="1" applyFont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6"/>
  <sheetViews>
    <sheetView tabSelected="1" zoomScaleNormal="100" workbookViewId="0">
      <selection activeCell="B16" sqref="B16"/>
    </sheetView>
  </sheetViews>
  <sheetFormatPr defaultColWidth="9.1796875" defaultRowHeight="12" x14ac:dyDescent="0.3"/>
  <cols>
    <col min="1" max="1" width="3" style="4" bestFit="1" customWidth="1"/>
    <col min="2" max="2" width="5.36328125" style="4" bestFit="1" customWidth="1"/>
    <col min="3" max="3" width="19" style="2" bestFit="1" customWidth="1"/>
    <col min="4" max="4" width="3.26953125" style="7" customWidth="1"/>
    <col min="5" max="5" width="9.453125" style="10" customWidth="1"/>
    <col min="6" max="6" width="3.7265625" style="4" customWidth="1"/>
    <col min="7" max="7" width="4.54296875" style="17" bestFit="1" customWidth="1"/>
    <col min="8" max="9" width="17.7265625" style="5" customWidth="1"/>
    <col min="10" max="10" width="3.26953125" style="6" customWidth="1"/>
    <col min="11" max="11" width="9.1796875" style="1" customWidth="1"/>
    <col min="12" max="12" width="3.453125" style="4" bestFit="1" customWidth="1"/>
    <col min="13" max="13" width="4.54296875" style="17" bestFit="1" customWidth="1"/>
    <col min="14" max="14" width="17.7265625" style="13" customWidth="1"/>
    <col min="15" max="15" width="17.7265625" style="5" customWidth="1"/>
    <col min="16" max="17" width="16.81640625" style="7" customWidth="1"/>
    <col min="18" max="18" width="9.7265625" style="7" customWidth="1"/>
    <col min="19" max="16384" width="9.1796875" style="7"/>
  </cols>
  <sheetData>
    <row r="2" spans="1:17" x14ac:dyDescent="0.3">
      <c r="C2" s="7" t="s">
        <v>3</v>
      </c>
      <c r="D2" s="1"/>
      <c r="E2" s="3">
        <v>41895</v>
      </c>
      <c r="F2" s="4">
        <v>2</v>
      </c>
      <c r="G2" s="16">
        <f>B13</f>
        <v>0.60416666666666663</v>
      </c>
      <c r="H2" s="5" t="str">
        <f>C13</f>
        <v>Bolsward B3</v>
      </c>
      <c r="I2" s="5" t="str">
        <f t="shared" ref="I2:I7" si="0">C3</f>
        <v>Blauw Wit '34 B3</v>
      </c>
      <c r="K2" s="3">
        <v>41944</v>
      </c>
      <c r="L2" s="4">
        <v>8</v>
      </c>
      <c r="M2" s="16">
        <f>B10</f>
        <v>0.41666666666666669</v>
      </c>
      <c r="N2" s="5" t="str">
        <f>C10</f>
        <v>TOP'63 B1</v>
      </c>
      <c r="O2" s="5" t="str">
        <f>C11</f>
        <v>SWZ Boso Sneek B4</v>
      </c>
      <c r="Q2" s="2"/>
    </row>
    <row r="3" spans="1:17" x14ac:dyDescent="0.3">
      <c r="A3" s="4">
        <v>1</v>
      </c>
      <c r="B3" s="8">
        <v>0.4375</v>
      </c>
      <c r="C3" s="9" t="s">
        <v>4</v>
      </c>
      <c r="D3" s="1"/>
      <c r="F3" s="4">
        <v>2</v>
      </c>
      <c r="G3" s="16">
        <f>B12</f>
        <v>0.42708333333333331</v>
      </c>
      <c r="H3" s="5" t="str">
        <f>C12</f>
        <v>SDS B2</v>
      </c>
      <c r="I3" s="5" t="str">
        <f t="shared" si="0"/>
        <v>LSC 1890 B3</v>
      </c>
      <c r="K3" s="3"/>
      <c r="L3" s="4">
        <v>8</v>
      </c>
      <c r="M3" s="16">
        <f>B9</f>
        <v>0.5625</v>
      </c>
      <c r="N3" s="5" t="str">
        <f>C9</f>
        <v>RES B2</v>
      </c>
      <c r="O3" s="5" t="str">
        <f>C12</f>
        <v>SDS B2</v>
      </c>
      <c r="Q3" s="2"/>
    </row>
    <row r="4" spans="1:17" x14ac:dyDescent="0.3">
      <c r="A4" s="4">
        <v>2</v>
      </c>
      <c r="B4" s="8">
        <v>0.70833333333333337</v>
      </c>
      <c r="C4" s="9" t="s">
        <v>5</v>
      </c>
      <c r="D4" s="1"/>
      <c r="F4" s="4">
        <v>2</v>
      </c>
      <c r="G4" s="16">
        <f>B11</f>
        <v>0.45833333333333331</v>
      </c>
      <c r="H4" s="5" t="str">
        <f>C11</f>
        <v>SWZ Boso Sneek B4</v>
      </c>
      <c r="I4" s="5" t="str">
        <f t="shared" si="0"/>
        <v>Heerenveense Boys B3</v>
      </c>
      <c r="K4" s="3"/>
      <c r="L4" s="4">
        <v>8</v>
      </c>
      <c r="M4" s="16">
        <f>B8</f>
        <v>0.4375</v>
      </c>
      <c r="N4" s="5" t="str">
        <f>C8</f>
        <v>ST IJVC-Blauwhuis  B2</v>
      </c>
      <c r="O4" s="5" t="str">
        <f>C13</f>
        <v>Bolsward B3</v>
      </c>
      <c r="Q4" s="2"/>
    </row>
    <row r="5" spans="1:17" x14ac:dyDescent="0.3">
      <c r="A5" s="4">
        <v>3</v>
      </c>
      <c r="B5" s="8">
        <v>0.55208333333333337</v>
      </c>
      <c r="C5" s="9" t="s">
        <v>6</v>
      </c>
      <c r="D5" s="1"/>
      <c r="F5" s="4">
        <v>2</v>
      </c>
      <c r="G5" s="16">
        <f>B10</f>
        <v>0.41666666666666669</v>
      </c>
      <c r="H5" s="5" t="str">
        <f>C10</f>
        <v>TOP'63 B1</v>
      </c>
      <c r="I5" s="5" t="str">
        <f t="shared" si="0"/>
        <v>SWZ Boso Sneek B5</v>
      </c>
      <c r="K5" s="3"/>
      <c r="L5" s="4">
        <v>8</v>
      </c>
      <c r="M5" s="16">
        <f>B7</f>
        <v>0.52083333333333337</v>
      </c>
      <c r="N5" s="5" t="str">
        <f>C7</f>
        <v>Makkum B2</v>
      </c>
      <c r="O5" s="5" t="str">
        <f>C3</f>
        <v>Blauw Wit '34 B3</v>
      </c>
      <c r="Q5" s="2"/>
    </row>
    <row r="6" spans="1:17" x14ac:dyDescent="0.3">
      <c r="A6" s="4">
        <v>4</v>
      </c>
      <c r="B6" s="8">
        <v>0.45833333333333331</v>
      </c>
      <c r="C6" s="9" t="s">
        <v>7</v>
      </c>
      <c r="D6" s="1"/>
      <c r="F6" s="4">
        <v>2</v>
      </c>
      <c r="G6" s="16">
        <f>B9</f>
        <v>0.5625</v>
      </c>
      <c r="H6" s="5" t="str">
        <f>C9</f>
        <v>RES B2</v>
      </c>
      <c r="I6" s="5" t="str">
        <f t="shared" si="0"/>
        <v>Makkum B2</v>
      </c>
      <c r="K6" s="3"/>
      <c r="L6" s="4">
        <v>8</v>
      </c>
      <c r="M6" s="16">
        <f>B6</f>
        <v>0.45833333333333331</v>
      </c>
      <c r="N6" s="5" t="str">
        <f>C6</f>
        <v>SWZ Boso Sneek B5</v>
      </c>
      <c r="O6" s="5" t="str">
        <f>C4</f>
        <v>LSC 1890 B3</v>
      </c>
      <c r="Q6" s="2"/>
    </row>
    <row r="7" spans="1:17" x14ac:dyDescent="0.3">
      <c r="A7" s="4">
        <v>5</v>
      </c>
      <c r="B7" s="8">
        <v>0.52083333333333337</v>
      </c>
      <c r="C7" s="9" t="s">
        <v>8</v>
      </c>
      <c r="D7" s="1"/>
      <c r="F7" s="4">
        <v>2</v>
      </c>
      <c r="G7" s="16">
        <f>B14</f>
        <v>0.42708333333333331</v>
      </c>
      <c r="H7" s="5" t="str">
        <f>C14</f>
        <v>ST SJO Oudega/HJSC/Heeg B2</v>
      </c>
      <c r="I7" s="5" t="str">
        <f t="shared" si="0"/>
        <v>ST IJVC-Blauwhuis  B2</v>
      </c>
      <c r="K7" s="3"/>
      <c r="L7" s="4">
        <v>8</v>
      </c>
      <c r="M7" s="16">
        <f>B14</f>
        <v>0.42708333333333331</v>
      </c>
      <c r="N7" s="5" t="str">
        <f>C14</f>
        <v>ST SJO Oudega/HJSC/Heeg B2</v>
      </c>
      <c r="O7" s="5" t="str">
        <f>C5</f>
        <v>Heerenveense Boys B3</v>
      </c>
      <c r="Q7" s="2"/>
    </row>
    <row r="8" spans="1:17" x14ac:dyDescent="0.3">
      <c r="A8" s="4">
        <v>6</v>
      </c>
      <c r="B8" s="8">
        <v>0.4375</v>
      </c>
      <c r="C8" s="9" t="s">
        <v>9</v>
      </c>
      <c r="D8" s="1"/>
      <c r="G8" s="16"/>
      <c r="K8" s="3"/>
      <c r="M8" s="16"/>
      <c r="N8" s="5"/>
      <c r="Q8" s="2"/>
    </row>
    <row r="9" spans="1:17" x14ac:dyDescent="0.3">
      <c r="A9" s="4">
        <v>7</v>
      </c>
      <c r="B9" s="8">
        <v>0.5625</v>
      </c>
      <c r="C9" s="9" t="s">
        <v>10</v>
      </c>
      <c r="D9" s="1"/>
      <c r="E9" s="3">
        <v>41902</v>
      </c>
      <c r="F9" s="4">
        <v>3</v>
      </c>
      <c r="G9" s="16">
        <f>B13</f>
        <v>0.60416666666666663</v>
      </c>
      <c r="H9" s="5" t="str">
        <f>C13</f>
        <v>Bolsward B3</v>
      </c>
      <c r="I9" s="5" t="str">
        <f>C14</f>
        <v>ST SJO Oudega/HJSC/Heeg B2</v>
      </c>
      <c r="K9" s="3">
        <v>41951</v>
      </c>
      <c r="L9" s="4">
        <v>9</v>
      </c>
      <c r="M9" s="16">
        <f>B10</f>
        <v>0.41666666666666669</v>
      </c>
      <c r="N9" s="5" t="str">
        <f>C10</f>
        <v>TOP'63 B1</v>
      </c>
      <c r="O9" s="5" t="str">
        <f>C14</f>
        <v>ST SJO Oudega/HJSC/Heeg B2</v>
      </c>
      <c r="Q9" s="2"/>
    </row>
    <row r="10" spans="1:17" x14ac:dyDescent="0.3">
      <c r="A10" s="4">
        <v>8</v>
      </c>
      <c r="B10" s="8">
        <v>0.41666666666666669</v>
      </c>
      <c r="C10" s="9" t="s">
        <v>11</v>
      </c>
      <c r="D10" s="1"/>
      <c r="F10" s="4">
        <v>3</v>
      </c>
      <c r="G10" s="16">
        <f>B3</f>
        <v>0.4375</v>
      </c>
      <c r="H10" s="5" t="str">
        <f>C3</f>
        <v>Blauw Wit '34 B3</v>
      </c>
      <c r="I10" s="5" t="str">
        <f>C12</f>
        <v>SDS B2</v>
      </c>
      <c r="K10" s="3"/>
      <c r="L10" s="4">
        <v>9</v>
      </c>
      <c r="M10" s="16">
        <f>B11</f>
        <v>0.45833333333333331</v>
      </c>
      <c r="N10" s="5" t="str">
        <f>C11</f>
        <v>SWZ Boso Sneek B4</v>
      </c>
      <c r="O10" s="5" t="str">
        <f>C9</f>
        <v>RES B2</v>
      </c>
      <c r="Q10" s="2"/>
    </row>
    <row r="11" spans="1:17" x14ac:dyDescent="0.3">
      <c r="A11" s="4">
        <v>9</v>
      </c>
      <c r="B11" s="8">
        <v>0.45833333333333331</v>
      </c>
      <c r="C11" s="9" t="s">
        <v>12</v>
      </c>
      <c r="D11" s="1"/>
      <c r="F11" s="4">
        <v>3</v>
      </c>
      <c r="G11" s="16">
        <f>B4</f>
        <v>0.70833333333333337</v>
      </c>
      <c r="H11" s="5" t="str">
        <f>C4</f>
        <v>LSC 1890 B3</v>
      </c>
      <c r="I11" s="5" t="str">
        <f>C11</f>
        <v>SWZ Boso Sneek B4</v>
      </c>
      <c r="K11" s="3"/>
      <c r="L11" s="4">
        <v>9</v>
      </c>
      <c r="M11" s="16">
        <f>B12</f>
        <v>0.42708333333333331</v>
      </c>
      <c r="N11" s="5" t="str">
        <f>C12</f>
        <v>SDS B2</v>
      </c>
      <c r="O11" s="5" t="str">
        <f>C8</f>
        <v>ST IJVC-Blauwhuis  B2</v>
      </c>
      <c r="Q11" s="2"/>
    </row>
    <row r="12" spans="1:17" x14ac:dyDescent="0.3">
      <c r="A12" s="4">
        <v>10</v>
      </c>
      <c r="B12" s="8">
        <v>0.42708333333333331</v>
      </c>
      <c r="C12" s="9" t="s">
        <v>13</v>
      </c>
      <c r="D12" s="1"/>
      <c r="F12" s="4">
        <v>3</v>
      </c>
      <c r="G12" s="16">
        <f>B5</f>
        <v>0.55208333333333337</v>
      </c>
      <c r="H12" s="5" t="str">
        <f>C5</f>
        <v>Heerenveense Boys B3</v>
      </c>
      <c r="I12" s="5" t="str">
        <f>C10</f>
        <v>TOP'63 B1</v>
      </c>
      <c r="K12" s="3"/>
      <c r="L12" s="4">
        <v>9</v>
      </c>
      <c r="M12" s="16">
        <f>B13</f>
        <v>0.60416666666666663</v>
      </c>
      <c r="N12" s="5" t="str">
        <f>C13</f>
        <v>Bolsward B3</v>
      </c>
      <c r="O12" s="5" t="str">
        <f>C7</f>
        <v>Makkum B2</v>
      </c>
      <c r="Q12" s="2"/>
    </row>
    <row r="13" spans="1:17" x14ac:dyDescent="0.3">
      <c r="A13" s="4">
        <v>11</v>
      </c>
      <c r="B13" s="8">
        <v>0.60416666666666663</v>
      </c>
      <c r="C13" s="9" t="s">
        <v>14</v>
      </c>
      <c r="D13" s="1"/>
      <c r="F13" s="4">
        <v>3</v>
      </c>
      <c r="G13" s="16">
        <f>B6</f>
        <v>0.45833333333333331</v>
      </c>
      <c r="H13" s="5" t="str">
        <f>C6</f>
        <v>SWZ Boso Sneek B5</v>
      </c>
      <c r="I13" s="5" t="str">
        <f>C9</f>
        <v>RES B2</v>
      </c>
      <c r="K13" s="3"/>
      <c r="L13" s="4">
        <v>9</v>
      </c>
      <c r="M13" s="16">
        <f>B3</f>
        <v>0.4375</v>
      </c>
      <c r="N13" s="5" t="str">
        <f>C3</f>
        <v>Blauw Wit '34 B3</v>
      </c>
      <c r="O13" s="5" t="str">
        <f>C6</f>
        <v>SWZ Boso Sneek B5</v>
      </c>
      <c r="Q13" s="2"/>
    </row>
    <row r="14" spans="1:17" x14ac:dyDescent="0.3">
      <c r="A14" s="4">
        <v>12</v>
      </c>
      <c r="B14" s="8">
        <v>0.42708333333333331</v>
      </c>
      <c r="C14" s="9" t="s">
        <v>15</v>
      </c>
      <c r="F14" s="4">
        <v>3</v>
      </c>
      <c r="G14" s="16">
        <f>B7</f>
        <v>0.52083333333333337</v>
      </c>
      <c r="H14" s="5" t="str">
        <f>C7</f>
        <v>Makkum B2</v>
      </c>
      <c r="I14" s="5" t="str">
        <f>C8</f>
        <v>ST IJVC-Blauwhuis  B2</v>
      </c>
      <c r="K14" s="3"/>
      <c r="L14" s="4">
        <v>9</v>
      </c>
      <c r="M14" s="16">
        <f>B4</f>
        <v>0.70833333333333337</v>
      </c>
      <c r="N14" s="5" t="str">
        <f>C4</f>
        <v>LSC 1890 B3</v>
      </c>
      <c r="O14" s="5" t="str">
        <f>C5</f>
        <v>Heerenveense Boys B3</v>
      </c>
      <c r="Q14" s="2"/>
    </row>
    <row r="15" spans="1:17" x14ac:dyDescent="0.3">
      <c r="G15" s="16"/>
      <c r="K15" s="3"/>
      <c r="M15" s="16"/>
      <c r="N15" s="5"/>
      <c r="Q15" s="2"/>
    </row>
    <row r="16" spans="1:17" x14ac:dyDescent="0.3">
      <c r="C16" s="11"/>
      <c r="E16" s="3">
        <v>41909</v>
      </c>
      <c r="F16" s="4">
        <v>4</v>
      </c>
      <c r="G16" s="16">
        <f>B12</f>
        <v>0.42708333333333331</v>
      </c>
      <c r="H16" s="5" t="str">
        <f>C12</f>
        <v>SDS B2</v>
      </c>
      <c r="I16" s="5" t="str">
        <f>C13</f>
        <v>Bolsward B3</v>
      </c>
      <c r="K16" s="3">
        <v>41958</v>
      </c>
      <c r="M16" s="16"/>
      <c r="N16" s="5" t="s">
        <v>0</v>
      </c>
      <c r="Q16" s="2"/>
    </row>
    <row r="17" spans="3:18" x14ac:dyDescent="0.3">
      <c r="C17" s="12"/>
      <c r="F17" s="4">
        <v>4</v>
      </c>
      <c r="G17" s="16">
        <f>B11</f>
        <v>0.45833333333333331</v>
      </c>
      <c r="H17" s="5" t="str">
        <f>C11</f>
        <v>SWZ Boso Sneek B4</v>
      </c>
      <c r="I17" s="5" t="str">
        <f>C3</f>
        <v>Blauw Wit '34 B3</v>
      </c>
      <c r="M17" s="16"/>
      <c r="Q17" s="2"/>
    </row>
    <row r="18" spans="3:18" x14ac:dyDescent="0.3">
      <c r="C18" s="12"/>
      <c r="F18" s="4">
        <v>4</v>
      </c>
      <c r="G18" s="16">
        <f>B10</f>
        <v>0.41666666666666669</v>
      </c>
      <c r="H18" s="5" t="str">
        <f>C10</f>
        <v>TOP'63 B1</v>
      </c>
      <c r="I18" s="5" t="str">
        <f>C4</f>
        <v>LSC 1890 B3</v>
      </c>
      <c r="K18" s="3">
        <v>41965</v>
      </c>
      <c r="L18" s="4">
        <v>10</v>
      </c>
      <c r="M18" s="16">
        <f>B9</f>
        <v>0.5625</v>
      </c>
      <c r="N18" s="5" t="str">
        <f>C9</f>
        <v>RES B2</v>
      </c>
      <c r="O18" s="5" t="str">
        <f>C10</f>
        <v>TOP'63 B1</v>
      </c>
      <c r="Q18" s="2"/>
    </row>
    <row r="19" spans="3:18" x14ac:dyDescent="0.3">
      <c r="C19" s="12"/>
      <c r="F19" s="4">
        <v>4</v>
      </c>
      <c r="G19" s="16">
        <f>B9</f>
        <v>0.5625</v>
      </c>
      <c r="H19" s="5" t="str">
        <f>C9</f>
        <v>RES B2</v>
      </c>
      <c r="I19" s="5" t="str">
        <f>C5</f>
        <v>Heerenveense Boys B3</v>
      </c>
      <c r="K19" s="3"/>
      <c r="L19" s="4">
        <v>10</v>
      </c>
      <c r="M19" s="16">
        <f>B8</f>
        <v>0.4375</v>
      </c>
      <c r="N19" s="5" t="str">
        <f>C8</f>
        <v>ST IJVC-Blauwhuis  B2</v>
      </c>
      <c r="O19" s="5" t="str">
        <f>C11</f>
        <v>SWZ Boso Sneek B4</v>
      </c>
      <c r="Q19" s="6"/>
      <c r="R19" s="6"/>
    </row>
    <row r="20" spans="3:18" x14ac:dyDescent="0.3">
      <c r="C20" s="12"/>
      <c r="F20" s="4">
        <v>4</v>
      </c>
      <c r="G20" s="16">
        <f>B8</f>
        <v>0.4375</v>
      </c>
      <c r="H20" s="5" t="str">
        <f>C8</f>
        <v>ST IJVC-Blauwhuis  B2</v>
      </c>
      <c r="I20" s="5" t="str">
        <f>C6</f>
        <v>SWZ Boso Sneek B5</v>
      </c>
      <c r="K20" s="3"/>
      <c r="L20" s="4">
        <v>10</v>
      </c>
      <c r="M20" s="16">
        <f>B7</f>
        <v>0.52083333333333337</v>
      </c>
      <c r="N20" s="5" t="str">
        <f>C7</f>
        <v>Makkum B2</v>
      </c>
      <c r="O20" s="5" t="str">
        <f>C12</f>
        <v>SDS B2</v>
      </c>
      <c r="Q20" s="6"/>
      <c r="R20" s="6"/>
    </row>
    <row r="21" spans="3:18" x14ac:dyDescent="0.3">
      <c r="C21" s="12"/>
      <c r="F21" s="4">
        <v>4</v>
      </c>
      <c r="G21" s="16">
        <f>B14</f>
        <v>0.42708333333333331</v>
      </c>
      <c r="H21" s="5" t="str">
        <f>C14</f>
        <v>ST SJO Oudega/HJSC/Heeg B2</v>
      </c>
      <c r="I21" s="5" t="str">
        <f>C7</f>
        <v>Makkum B2</v>
      </c>
      <c r="K21" s="3"/>
      <c r="L21" s="4">
        <v>10</v>
      </c>
      <c r="M21" s="16">
        <f>B6</f>
        <v>0.45833333333333331</v>
      </c>
      <c r="N21" s="5" t="str">
        <f>C6</f>
        <v>SWZ Boso Sneek B5</v>
      </c>
      <c r="O21" s="5" t="str">
        <f>C13</f>
        <v>Bolsward B3</v>
      </c>
      <c r="Q21" s="6"/>
      <c r="R21" s="6"/>
    </row>
    <row r="22" spans="3:18" x14ac:dyDescent="0.3">
      <c r="G22" s="16"/>
      <c r="K22" s="3"/>
      <c r="L22" s="4">
        <v>10</v>
      </c>
      <c r="M22" s="16">
        <f>B5</f>
        <v>0.55208333333333337</v>
      </c>
      <c r="N22" s="5" t="str">
        <f>C5</f>
        <v>Heerenveense Boys B3</v>
      </c>
      <c r="O22" s="5" t="str">
        <f>C3</f>
        <v>Blauw Wit '34 B3</v>
      </c>
      <c r="Q22" s="6"/>
      <c r="R22" s="6"/>
    </row>
    <row r="23" spans="3:18" x14ac:dyDescent="0.3">
      <c r="E23" s="3">
        <v>41916</v>
      </c>
      <c r="F23" s="4">
        <v>5</v>
      </c>
      <c r="G23" s="16">
        <f>B12</f>
        <v>0.42708333333333331</v>
      </c>
      <c r="H23" s="5" t="str">
        <f>C12</f>
        <v>SDS B2</v>
      </c>
      <c r="I23" s="5" t="str">
        <f>C14</f>
        <v>ST SJO Oudega/HJSC/Heeg B2</v>
      </c>
      <c r="K23" s="3"/>
      <c r="L23" s="4">
        <v>10</v>
      </c>
      <c r="M23" s="16">
        <f>B4</f>
        <v>0.70833333333333337</v>
      </c>
      <c r="N23" s="5" t="str">
        <f>C4</f>
        <v>LSC 1890 B3</v>
      </c>
      <c r="O23" s="5" t="str">
        <f>C14</f>
        <v>ST SJO Oudega/HJSC/Heeg B2</v>
      </c>
      <c r="Q23" s="6"/>
      <c r="R23" s="6"/>
    </row>
    <row r="24" spans="3:18" x14ac:dyDescent="0.3">
      <c r="F24" s="4">
        <v>5</v>
      </c>
      <c r="G24" s="16">
        <f>B13</f>
        <v>0.60416666666666663</v>
      </c>
      <c r="H24" s="5" t="str">
        <f>C13</f>
        <v>Bolsward B3</v>
      </c>
      <c r="I24" s="5" t="str">
        <f>C11</f>
        <v>SWZ Boso Sneek B4</v>
      </c>
      <c r="K24" s="3"/>
      <c r="M24" s="16"/>
      <c r="N24" s="5"/>
      <c r="Q24" s="6"/>
      <c r="R24" s="6"/>
    </row>
    <row r="25" spans="3:18" x14ac:dyDescent="0.3">
      <c r="F25" s="4">
        <v>5</v>
      </c>
      <c r="G25" s="16">
        <f>B3</f>
        <v>0.4375</v>
      </c>
      <c r="H25" s="5" t="str">
        <f>C3</f>
        <v>Blauw Wit '34 B3</v>
      </c>
      <c r="I25" s="5" t="str">
        <f>C10</f>
        <v>TOP'63 B1</v>
      </c>
      <c r="K25" s="3">
        <v>41972</v>
      </c>
      <c r="L25" s="4">
        <v>11</v>
      </c>
      <c r="M25" s="16">
        <f>B14</f>
        <v>0.42708333333333331</v>
      </c>
      <c r="N25" s="5" t="str">
        <f>C14</f>
        <v>ST SJO Oudega/HJSC/Heeg B2</v>
      </c>
      <c r="O25" s="5" t="str">
        <f>C9</f>
        <v>RES B2</v>
      </c>
      <c r="Q25" s="2"/>
    </row>
    <row r="26" spans="3:18" x14ac:dyDescent="0.3">
      <c r="F26" s="4">
        <v>5</v>
      </c>
      <c r="G26" s="16">
        <f>B4</f>
        <v>0.70833333333333337</v>
      </c>
      <c r="H26" s="5" t="str">
        <f>C4</f>
        <v>LSC 1890 B3</v>
      </c>
      <c r="I26" s="5" t="str">
        <f>C9</f>
        <v>RES B2</v>
      </c>
      <c r="K26" s="10"/>
      <c r="L26" s="4">
        <v>11</v>
      </c>
      <c r="M26" s="16">
        <f>B10</f>
        <v>0.41666666666666669</v>
      </c>
      <c r="N26" s="14" t="str">
        <f>C10</f>
        <v>TOP'63 B1</v>
      </c>
      <c r="O26" s="5" t="str">
        <f>C8</f>
        <v>ST IJVC-Blauwhuis  B2</v>
      </c>
      <c r="Q26" s="2"/>
    </row>
    <row r="27" spans="3:18" x14ac:dyDescent="0.3">
      <c r="F27" s="4">
        <v>5</v>
      </c>
      <c r="G27" s="16">
        <f>B5</f>
        <v>0.55208333333333337</v>
      </c>
      <c r="H27" s="5" t="str">
        <f>C5</f>
        <v>Heerenveense Boys B3</v>
      </c>
      <c r="I27" s="5" t="str">
        <f>C8</f>
        <v>ST IJVC-Blauwhuis  B2</v>
      </c>
      <c r="K27" s="10"/>
      <c r="L27" s="4">
        <v>11</v>
      </c>
      <c r="M27" s="16">
        <f>B11</f>
        <v>0.45833333333333331</v>
      </c>
      <c r="N27" s="5" t="str">
        <f>C11</f>
        <v>SWZ Boso Sneek B4</v>
      </c>
      <c r="O27" s="5" t="str">
        <f>C7</f>
        <v>Makkum B2</v>
      </c>
      <c r="Q27" s="2"/>
    </row>
    <row r="28" spans="3:18" x14ac:dyDescent="0.3">
      <c r="F28" s="4">
        <v>5</v>
      </c>
      <c r="G28" s="16">
        <f>B6</f>
        <v>0.45833333333333331</v>
      </c>
      <c r="H28" s="5" t="str">
        <f>C6</f>
        <v>SWZ Boso Sneek B5</v>
      </c>
      <c r="I28" s="5" t="str">
        <f>C7</f>
        <v>Makkum B2</v>
      </c>
      <c r="K28" s="10"/>
      <c r="L28" s="4">
        <v>11</v>
      </c>
      <c r="M28" s="16">
        <f>B12</f>
        <v>0.42708333333333331</v>
      </c>
      <c r="N28" s="14" t="str">
        <f>C12</f>
        <v>SDS B2</v>
      </c>
      <c r="O28" s="14" t="str">
        <f>C6</f>
        <v>SWZ Boso Sneek B5</v>
      </c>
      <c r="Q28" s="2"/>
    </row>
    <row r="29" spans="3:18" x14ac:dyDescent="0.3">
      <c r="G29" s="16"/>
      <c r="K29" s="10"/>
      <c r="L29" s="4">
        <v>11</v>
      </c>
      <c r="M29" s="16">
        <f>B13</f>
        <v>0.60416666666666663</v>
      </c>
      <c r="N29" s="14" t="str">
        <f>C13</f>
        <v>Bolsward B3</v>
      </c>
      <c r="O29" s="14" t="str">
        <f>C5</f>
        <v>Heerenveense Boys B3</v>
      </c>
      <c r="Q29" s="2"/>
    </row>
    <row r="30" spans="3:18" x14ac:dyDescent="0.3">
      <c r="E30" s="3">
        <v>41923</v>
      </c>
      <c r="F30" s="4">
        <v>6</v>
      </c>
      <c r="G30" s="16">
        <f>B11</f>
        <v>0.45833333333333331</v>
      </c>
      <c r="H30" s="5" t="str">
        <f>C11</f>
        <v>SWZ Boso Sneek B4</v>
      </c>
      <c r="I30" s="5" t="str">
        <f>C12</f>
        <v>SDS B2</v>
      </c>
      <c r="K30" s="10"/>
      <c r="L30" s="4">
        <v>11</v>
      </c>
      <c r="M30" s="16">
        <f>B3</f>
        <v>0.4375</v>
      </c>
      <c r="N30" s="14" t="str">
        <f>C3</f>
        <v>Blauw Wit '34 B3</v>
      </c>
      <c r="O30" s="14" t="str">
        <f>C4</f>
        <v>LSC 1890 B3</v>
      </c>
      <c r="Q30" s="2"/>
    </row>
    <row r="31" spans="3:18" x14ac:dyDescent="0.3">
      <c r="F31" s="4">
        <v>6</v>
      </c>
      <c r="G31" s="16">
        <f>B10</f>
        <v>0.41666666666666669</v>
      </c>
      <c r="H31" s="5" t="str">
        <f>C10</f>
        <v>TOP'63 B1</v>
      </c>
      <c r="I31" s="5" t="str">
        <f>C13</f>
        <v>Bolsward B3</v>
      </c>
      <c r="K31" s="3"/>
      <c r="M31" s="16"/>
      <c r="N31" s="5"/>
      <c r="Q31" s="2"/>
    </row>
    <row r="32" spans="3:18" x14ac:dyDescent="0.3">
      <c r="F32" s="4">
        <v>6</v>
      </c>
      <c r="G32" s="16">
        <f>B9</f>
        <v>0.5625</v>
      </c>
      <c r="H32" s="5" t="str">
        <f>C9</f>
        <v>RES B2</v>
      </c>
      <c r="I32" s="5" t="str">
        <f>C3</f>
        <v>Blauw Wit '34 B3</v>
      </c>
      <c r="K32" s="3">
        <v>41979</v>
      </c>
      <c r="L32" s="4">
        <v>1</v>
      </c>
      <c r="M32" s="16">
        <f t="shared" ref="M32:N37" si="1">B3</f>
        <v>0.4375</v>
      </c>
      <c r="N32" s="5" t="str">
        <f t="shared" si="1"/>
        <v>Blauw Wit '34 B3</v>
      </c>
      <c r="O32" s="5" t="str">
        <f>C14</f>
        <v>ST SJO Oudega/HJSC/Heeg B2</v>
      </c>
      <c r="Q32" s="2"/>
    </row>
    <row r="33" spans="5:17" x14ac:dyDescent="0.3">
      <c r="F33" s="4">
        <v>6</v>
      </c>
      <c r="G33" s="16">
        <f>B8</f>
        <v>0.4375</v>
      </c>
      <c r="H33" s="5" t="str">
        <f>C8</f>
        <v>ST IJVC-Blauwhuis  B2</v>
      </c>
      <c r="I33" s="5" t="str">
        <f>C4</f>
        <v>LSC 1890 B3</v>
      </c>
      <c r="K33" s="3"/>
      <c r="L33" s="4">
        <v>1</v>
      </c>
      <c r="M33" s="16">
        <f t="shared" si="1"/>
        <v>0.70833333333333337</v>
      </c>
      <c r="N33" s="5" t="str">
        <f t="shared" si="1"/>
        <v>LSC 1890 B3</v>
      </c>
      <c r="O33" s="5" t="str">
        <f>C13</f>
        <v>Bolsward B3</v>
      </c>
      <c r="Q33" s="2"/>
    </row>
    <row r="34" spans="5:17" x14ac:dyDescent="0.3">
      <c r="F34" s="4">
        <v>6</v>
      </c>
      <c r="G34" s="16">
        <f>B7</f>
        <v>0.52083333333333337</v>
      </c>
      <c r="H34" s="5" t="str">
        <f>C7</f>
        <v>Makkum B2</v>
      </c>
      <c r="I34" s="5" t="str">
        <f>C5</f>
        <v>Heerenveense Boys B3</v>
      </c>
      <c r="K34" s="3"/>
      <c r="L34" s="4">
        <v>1</v>
      </c>
      <c r="M34" s="16">
        <f t="shared" si="1"/>
        <v>0.55208333333333337</v>
      </c>
      <c r="N34" s="5" t="str">
        <f t="shared" si="1"/>
        <v>Heerenveense Boys B3</v>
      </c>
      <c r="O34" s="5" t="str">
        <f>C12</f>
        <v>SDS B2</v>
      </c>
      <c r="Q34" s="2"/>
    </row>
    <row r="35" spans="5:17" x14ac:dyDescent="0.3">
      <c r="F35" s="4">
        <v>6</v>
      </c>
      <c r="G35" s="16">
        <f>B14</f>
        <v>0.42708333333333331</v>
      </c>
      <c r="H35" s="5" t="str">
        <f>C14</f>
        <v>ST SJO Oudega/HJSC/Heeg B2</v>
      </c>
      <c r="I35" s="5" t="str">
        <f>C6</f>
        <v>SWZ Boso Sneek B5</v>
      </c>
      <c r="K35" s="3"/>
      <c r="L35" s="4">
        <v>1</v>
      </c>
      <c r="M35" s="16">
        <f t="shared" si="1"/>
        <v>0.45833333333333331</v>
      </c>
      <c r="N35" s="5" t="str">
        <f t="shared" si="1"/>
        <v>SWZ Boso Sneek B5</v>
      </c>
      <c r="O35" s="5" t="str">
        <f>C11</f>
        <v>SWZ Boso Sneek B4</v>
      </c>
      <c r="Q35" s="2"/>
    </row>
    <row r="36" spans="5:17" x14ac:dyDescent="0.3">
      <c r="G36" s="16"/>
      <c r="K36" s="3"/>
      <c r="L36" s="4">
        <v>1</v>
      </c>
      <c r="M36" s="16">
        <f t="shared" si="1"/>
        <v>0.52083333333333337</v>
      </c>
      <c r="N36" s="5" t="str">
        <f t="shared" si="1"/>
        <v>Makkum B2</v>
      </c>
      <c r="O36" s="5" t="str">
        <f>C10</f>
        <v>TOP'63 B1</v>
      </c>
      <c r="Q36" s="2"/>
    </row>
    <row r="37" spans="5:17" x14ac:dyDescent="0.3">
      <c r="E37" s="3">
        <v>41930</v>
      </c>
      <c r="G37" s="16"/>
      <c r="H37" s="5" t="s">
        <v>0</v>
      </c>
      <c r="I37" s="5" t="s">
        <v>1</v>
      </c>
      <c r="K37" s="3"/>
      <c r="L37" s="4">
        <v>1</v>
      </c>
      <c r="M37" s="16">
        <f t="shared" si="1"/>
        <v>0.4375</v>
      </c>
      <c r="N37" s="5" t="str">
        <f t="shared" si="1"/>
        <v>ST IJVC-Blauwhuis  B2</v>
      </c>
      <c r="O37" s="5" t="str">
        <f>C9</f>
        <v>RES B2</v>
      </c>
      <c r="Q37" s="2"/>
    </row>
    <row r="38" spans="5:17" x14ac:dyDescent="0.3">
      <c r="G38" s="16"/>
      <c r="Q38" s="2"/>
    </row>
    <row r="39" spans="5:17" ht="13" customHeight="1" x14ac:dyDescent="0.3">
      <c r="E39" s="3">
        <v>41937</v>
      </c>
      <c r="F39" s="4">
        <v>7</v>
      </c>
      <c r="G39" s="16">
        <f>B11</f>
        <v>0.45833333333333331</v>
      </c>
      <c r="H39" s="5" t="str">
        <f>C11</f>
        <v>SWZ Boso Sneek B4</v>
      </c>
      <c r="I39" s="5" t="str">
        <f>C14</f>
        <v>ST SJO Oudega/HJSC/Heeg B2</v>
      </c>
      <c r="K39" s="15">
        <v>41986</v>
      </c>
      <c r="N39" s="13" t="s">
        <v>0</v>
      </c>
    </row>
    <row r="40" spans="5:17" ht="13" customHeight="1" x14ac:dyDescent="0.3">
      <c r="E40" s="3" t="s">
        <v>2</v>
      </c>
      <c r="F40" s="4">
        <v>7</v>
      </c>
      <c r="G40" s="16">
        <f>B12</f>
        <v>0.42708333333333331</v>
      </c>
      <c r="H40" s="5" t="str">
        <f>C12</f>
        <v>SDS B2</v>
      </c>
      <c r="I40" s="5" t="str">
        <f>C10</f>
        <v>TOP'63 B1</v>
      </c>
    </row>
    <row r="41" spans="5:17" ht="13" customHeight="1" x14ac:dyDescent="0.3">
      <c r="E41" s="3"/>
      <c r="F41" s="4">
        <v>7</v>
      </c>
      <c r="G41" s="16">
        <f>B13</f>
        <v>0.60416666666666663</v>
      </c>
      <c r="H41" s="5" t="str">
        <f>C13</f>
        <v>Bolsward B3</v>
      </c>
      <c r="I41" s="5" t="str">
        <f>C9</f>
        <v>RES B2</v>
      </c>
    </row>
    <row r="42" spans="5:17" ht="13" customHeight="1" x14ac:dyDescent="0.3">
      <c r="E42" s="3"/>
      <c r="F42" s="4">
        <v>7</v>
      </c>
      <c r="G42" s="16">
        <f>B3</f>
        <v>0.4375</v>
      </c>
      <c r="H42" s="5" t="str">
        <f>C3</f>
        <v>Blauw Wit '34 B3</v>
      </c>
      <c r="I42" s="5" t="str">
        <f>C8</f>
        <v>ST IJVC-Blauwhuis  B2</v>
      </c>
    </row>
    <row r="43" spans="5:17" ht="13" customHeight="1" x14ac:dyDescent="0.3">
      <c r="E43" s="3"/>
      <c r="F43" s="4">
        <v>7</v>
      </c>
      <c r="G43" s="16">
        <f>B4</f>
        <v>0.70833333333333337</v>
      </c>
      <c r="H43" s="5" t="str">
        <f>C4</f>
        <v>LSC 1890 B3</v>
      </c>
      <c r="I43" s="5" t="str">
        <f>C7</f>
        <v>Makkum B2</v>
      </c>
    </row>
    <row r="44" spans="5:17" ht="13" customHeight="1" x14ac:dyDescent="0.3">
      <c r="E44" s="3"/>
      <c r="F44" s="4">
        <v>7</v>
      </c>
      <c r="G44" s="16">
        <f>B5</f>
        <v>0.55208333333333337</v>
      </c>
      <c r="H44" s="5" t="str">
        <f>C5</f>
        <v>Heerenveense Boys B3</v>
      </c>
      <c r="I44" s="5" t="str">
        <f>C6</f>
        <v>SWZ Boso Sneek B5</v>
      </c>
    </row>
    <row r="45" spans="5:17" ht="13" customHeight="1" x14ac:dyDescent="0.3"/>
    <row r="46" spans="5:17" ht="13" customHeight="1" x14ac:dyDescent="0.3"/>
    <row r="47" spans="5:17" ht="13" customHeight="1" x14ac:dyDescent="0.3"/>
    <row r="48" spans="5:17" ht="13" customHeight="1" x14ac:dyDescent="0.3"/>
    <row r="49" ht="13" customHeight="1" x14ac:dyDescent="0.3"/>
    <row r="50" ht="13" customHeight="1" x14ac:dyDescent="0.3"/>
    <row r="71" spans="10:10" x14ac:dyDescent="0.3">
      <c r="J71" s="7"/>
    </row>
    <row r="72" spans="10:10" x14ac:dyDescent="0.3">
      <c r="J72" s="7"/>
    </row>
    <row r="73" spans="10:10" x14ac:dyDescent="0.3">
      <c r="J73" s="7"/>
    </row>
    <row r="74" spans="10:10" x14ac:dyDescent="0.3">
      <c r="J74" s="7"/>
    </row>
    <row r="75" spans="10:10" x14ac:dyDescent="0.3">
      <c r="J75" s="7"/>
    </row>
    <row r="76" spans="10:10" x14ac:dyDescent="0.3">
      <c r="J76" s="7"/>
    </row>
  </sheetData>
  <phoneticPr fontId="0" type="noConversion"/>
  <printOptions gridLines="1"/>
  <pageMargins left="0.74803149606299213" right="0.74803149606299213" top="0.64" bottom="0.2" header="0.39" footer="0.23"/>
  <pageSetup paperSize="9" orientation="landscape" r:id="rId1"/>
  <headerFooter alignWithMargins="0">
    <oddHeader>&amp;L&amp;9&amp;F&amp;C&amp;9KNVB district Noord&amp;R&amp;9Versie 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1640625"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>KNVB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</dc:creator>
  <cp:lastModifiedBy>Atze Teppema</cp:lastModifiedBy>
  <cp:lastPrinted>2014-08-27T16:23:51Z</cp:lastPrinted>
  <dcterms:created xsi:type="dcterms:W3CDTF">2008-07-14T14:42:42Z</dcterms:created>
  <dcterms:modified xsi:type="dcterms:W3CDTF">2014-08-29T20:27:55Z</dcterms:modified>
</cp:coreProperties>
</file>